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<sst xmlns="http://schemas.openxmlformats.org/spreadsheetml/2006/main" count="89" uniqueCount="77">
  <si>
    <t>附件2</t>
  </si>
  <si>
    <t>项目支出绩效自评表</t>
  </si>
  <si>
    <t>（2021年度）</t>
  </si>
  <si>
    <t>项目名称</t>
  </si>
  <si>
    <t>萍乡卫生职业学院学员公寓及人防地下室建设项目</t>
  </si>
  <si>
    <t>地方主管部门</t>
  </si>
  <si>
    <t>萍乡市卫生健康委员会</t>
  </si>
  <si>
    <t>资金使用单位</t>
  </si>
  <si>
    <t>萍乡卫生职业学院</t>
  </si>
  <si>
    <t>项目资金                    （万元）</t>
  </si>
  <si>
    <t>年初预算数</t>
  </si>
  <si>
    <t>全年预算数（A）</t>
  </si>
  <si>
    <t>全年执行数（B)</t>
  </si>
  <si>
    <t>分值</t>
  </si>
  <si>
    <t>执行率（B/A)</t>
  </si>
  <si>
    <t>得分</t>
  </si>
  <si>
    <t>年度资金总额：</t>
  </si>
  <si>
    <t>其中：当年财政拨款</t>
  </si>
  <si>
    <t>—</t>
  </si>
  <si>
    <t xml:space="preserve">      上年结转资金</t>
  </si>
  <si>
    <t xml:space="preserve">      其他资金</t>
  </si>
  <si>
    <t>年度
总体
目标</t>
  </si>
  <si>
    <t>预期目标</t>
  </si>
  <si>
    <t>实际完成情况</t>
  </si>
  <si>
    <t>为提高学校师生学习、生活环境和改善办学条件。</t>
  </si>
  <si>
    <t>已完成</t>
  </si>
  <si>
    <t>绩效指标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</si>
  <si>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</si>
  <si>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</si>
  <si>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</si>
  <si>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</si>
  <si>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</si>
  <si>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</si>
  <si>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 xml:space="preserve">产
出
指
标
</t>
  </si>
  <si>
    <t>数量指标</t>
  </si>
  <si>
    <t>指标1：主体建设工程完工率</t>
  </si>
  <si>
    <t>因疫情、天气等影响，完工时间略有延迟</t>
  </si>
  <si>
    <t>指标2：建筑面积</t>
  </si>
  <si>
    <t>24000㎡</t>
  </si>
  <si>
    <t>23230.8㎡</t>
  </si>
  <si>
    <t>质量指标</t>
  </si>
  <si>
    <t>指标1：与施工图纸、施工合同要求相符</t>
  </si>
  <si>
    <t>指标2：无安全事故</t>
  </si>
  <si>
    <t>符合</t>
  </si>
  <si>
    <t>指标3：无违规违章投诉</t>
  </si>
  <si>
    <t>安全</t>
  </si>
  <si>
    <t>时效指标</t>
  </si>
  <si>
    <t>指标1：按时完成工程建设</t>
  </si>
  <si>
    <t>因设计等原因，完工时间有延迟</t>
  </si>
  <si>
    <t>成本指标</t>
  </si>
  <si>
    <t>指标1：工程成本控制率</t>
  </si>
  <si>
    <t>&lt;100%</t>
  </si>
  <si>
    <t>因设计变更、签证部分增加致增量</t>
  </si>
  <si>
    <t xml:space="preserve">效
益
指
标
</t>
  </si>
  <si>
    <t>经济效益指标</t>
  </si>
  <si>
    <t>指标1：提高办学条件</t>
  </si>
  <si>
    <t>提升</t>
  </si>
  <si>
    <t>有提升</t>
  </si>
  <si>
    <t>社会效益指标</t>
  </si>
  <si>
    <t>指标1：学校知名度、影响力</t>
  </si>
  <si>
    <t>上升</t>
  </si>
  <si>
    <t>有上升</t>
  </si>
  <si>
    <t>生态效益指标</t>
  </si>
  <si>
    <t>指标1：周边环境污染性</t>
  </si>
  <si>
    <t>无</t>
  </si>
  <si>
    <t>可持续影响指标</t>
  </si>
  <si>
    <t>指标1：办学综合水平提高</t>
  </si>
  <si>
    <t>提高</t>
  </si>
  <si>
    <t>有提高</t>
  </si>
  <si>
    <t>服务对象满意度指标</t>
  </si>
  <si>
    <t>家长满意度</t>
  </si>
  <si>
    <t>指标1：家长满意度情况</t>
  </si>
  <si>
    <t>90%左右</t>
  </si>
  <si>
    <t>学生满意度</t>
  </si>
  <si>
    <t>指标1：学生满意度情况</t>
  </si>
  <si>
    <t>分总</t>
  </si>
  <si>
    <t>说明：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</si>
</sst>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2"/>
      <name val="宋体"/>
      <charset val="134"/>
    </font>
    <font>
      <sz val="22"/>
      <color indexed="8"/>
      <name val="小标宋"/>
      <charset val="134"/>
    </font>
    <font>
      <sz val="16"/>
      <color indexed="8"/>
      <name val="宋体"/>
      <charset val="134"/>
    </font>
    <font>
      <sz val="16"/>
      <name val="楷体_GB2312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vertical="center"/>
    </xf>
    <xf numFmtId="0" fontId="3" fillId="0" borderId="0" xfId="50" applyFont="1" applyFill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/>
    </xf>
    <xf numFmtId="0" fontId="6" fillId="0" borderId="5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/>
    </xf>
    <xf numFmtId="0" fontId="6" fillId="0" borderId="8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7" xfId="50" applyNumberFormat="1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7" fillId="0" borderId="8" xfId="50" applyFont="1" applyFill="1" applyBorder="1" applyAlignment="1">
      <alignment horizontal="center" vertical="center" textRotation="255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9" xfId="50" applyFont="1" applyFill="1" applyBorder="1" applyAlignment="1">
      <alignment horizontal="center" vertical="center"/>
    </xf>
    <xf numFmtId="0" fontId="7" fillId="0" borderId="10" xfId="50" applyFont="1" applyFill="1" applyBorder="1" applyAlignment="1">
      <alignment horizontal="center" vertical="center"/>
    </xf>
    <xf numFmtId="0" fontId="7" fillId="0" borderId="11" xfId="50" applyFont="1" applyFill="1" applyBorder="1" applyAlignment="1">
      <alignment horizontal="center" vertical="center"/>
    </xf>
    <xf numFmtId="0" fontId="7" fillId="0" borderId="12" xfId="50" applyFont="1" applyFill="1" applyBorder="1" applyAlignment="1">
      <alignment horizontal="center" vertical="center" textRotation="255"/>
    </xf>
    <xf numFmtId="0" fontId="6" fillId="0" borderId="8" xfId="44" applyFont="1" applyBorder="1" applyAlignment="1">
      <alignment horizontal="center" vertical="center" wrapText="1"/>
    </xf>
    <xf numFmtId="0" fontId="6" fillId="0" borderId="9" xfId="44" applyNumberFormat="1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6" fillId="0" borderId="12" xfId="44" applyFont="1" applyBorder="1" applyAlignment="1">
      <alignment horizontal="center" vertical="center" wrapText="1"/>
    </xf>
    <xf numFmtId="0" fontId="6" fillId="0" borderId="13" xfId="44" applyNumberFormat="1" applyFont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7" fillId="0" borderId="3" xfId="50" applyFont="1" applyFill="1" applyBorder="1" applyAlignment="1">
      <alignment horizontal="left" vertical="center" wrapText="1"/>
    </xf>
    <xf numFmtId="0" fontId="7" fillId="0" borderId="7" xfId="50" applyFont="1" applyFill="1" applyBorder="1" applyAlignment="1">
      <alignment horizontal="left" vertical="center" wrapText="1"/>
    </xf>
    <xf numFmtId="0" fontId="6" fillId="0" borderId="8" xfId="44" applyNumberFormat="1" applyFont="1" applyBorder="1" applyAlignment="1">
      <alignment horizontal="center" vertical="center" wrapText="1"/>
    </xf>
    <xf numFmtId="0" fontId="6" fillId="0" borderId="12" xfId="44" applyNumberFormat="1" applyFont="1" applyBorder="1" applyAlignment="1">
      <alignment horizontal="center" vertical="center" wrapText="1"/>
    </xf>
    <xf numFmtId="0" fontId="6" fillId="0" borderId="4" xfId="44" applyNumberFormat="1" applyFont="1" applyBorder="1" applyAlignment="1">
      <alignment horizontal="center" vertical="center" wrapText="1"/>
    </xf>
    <xf numFmtId="0" fontId="6" fillId="0" borderId="1" xfId="44" applyNumberFormat="1" applyFont="1" applyBorder="1" applyAlignment="1">
      <alignment horizontal="center" vertical="center" wrapText="1"/>
    </xf>
    <xf numFmtId="0" fontId="6" fillId="0" borderId="2" xfId="44" applyFont="1" applyBorder="1" applyAlignment="1">
      <alignment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6" fillId="0" borderId="3" xfId="50" applyFont="1" applyFill="1" applyBorder="1" applyAlignment="1">
      <alignment horizontal="left" vertical="center" wrapText="1"/>
    </xf>
    <xf numFmtId="0" fontId="6" fillId="0" borderId="7" xfId="50" applyFont="1" applyFill="1" applyBorder="1" applyAlignment="1">
      <alignment horizontal="left" vertical="center" wrapText="1"/>
    </xf>
    <xf numFmtId="0" fontId="6" fillId="0" borderId="2" xfId="44" applyFont="1" applyBorder="1" applyAlignment="1">
      <alignment horizontal="center" vertical="center" wrapText="1"/>
    </xf>
    <xf numFmtId="0" fontId="6" fillId="0" borderId="1" xfId="44" applyFont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textRotation="255"/>
    </xf>
    <xf numFmtId="0" fontId="6" fillId="0" borderId="9" xfId="44" applyFont="1" applyBorder="1" applyAlignment="1">
      <alignment vertical="center" wrapText="1"/>
    </xf>
    <xf numFmtId="0" fontId="7" fillId="0" borderId="9" xfId="50" applyFont="1" applyFill="1" applyBorder="1" applyAlignment="1">
      <alignment horizontal="left" vertical="center" wrapText="1"/>
    </xf>
    <xf numFmtId="0" fontId="7" fillId="0" borderId="10" xfId="50" applyFont="1" applyFill="1" applyBorder="1" applyAlignment="1">
      <alignment horizontal="left" vertical="center" wrapText="1"/>
    </xf>
    <xf numFmtId="0" fontId="7" fillId="0" borderId="11" xfId="50" applyFont="1" applyFill="1" applyBorder="1" applyAlignment="1">
      <alignment horizontal="left" vertical="center" wrapText="1"/>
    </xf>
    <xf numFmtId="0" fontId="7" fillId="0" borderId="2" xfId="50" applyFont="1" applyFill="1" applyBorder="1" applyAlignment="1">
      <alignment horizontal="center" vertical="center" textRotation="255" wrapText="1"/>
    </xf>
    <xf numFmtId="0" fontId="7" fillId="0" borderId="3" xfId="50" applyFont="1" applyFill="1" applyBorder="1" applyAlignment="1">
      <alignment horizontal="center" vertical="center" textRotation="255" wrapText="1"/>
    </xf>
    <xf numFmtId="0" fontId="7" fillId="0" borderId="2" xfId="50" applyFont="1" applyFill="1" applyBorder="1" applyAlignment="1">
      <alignment vertical="center"/>
    </xf>
    <xf numFmtId="0" fontId="7" fillId="0" borderId="3" xfId="50" applyFont="1" applyFill="1" applyBorder="1" applyAlignment="1">
      <alignment horizontal="center" vertical="center"/>
    </xf>
    <xf numFmtId="0" fontId="2" fillId="0" borderId="0" xfId="44" applyAlignment="1">
      <alignment vertical="center" wrapText="1"/>
    </xf>
    <xf numFmtId="176" fontId="2" fillId="0" borderId="0" xfId="50" applyNumberFormat="1" applyFont="1" applyFill="1" applyAlignment="1">
      <alignment vertical="center"/>
    </xf>
    <xf numFmtId="49" fontId="6" fillId="0" borderId="1" xfId="5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center" vertical="center"/>
    </xf>
    <xf numFmtId="49" fontId="6" fillId="0" borderId="3" xfId="50" applyNumberFormat="1" applyFont="1" applyFill="1" applyBorder="1" applyAlignment="1">
      <alignment horizontal="center" vertical="center"/>
    </xf>
    <xf numFmtId="49" fontId="6" fillId="0" borderId="7" xfId="50" applyNumberFormat="1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/>
    </xf>
    <xf numFmtId="0" fontId="8" fillId="0" borderId="2" xfId="51" applyFont="1" applyBorder="1" applyAlignment="1">
      <alignment horizontal="center" vertical="center" wrapText="1"/>
    </xf>
    <xf numFmtId="10" fontId="8" fillId="0" borderId="1" xfId="51" applyNumberFormat="1" applyFont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0" fontId="8" fillId="0" borderId="3" xfId="51" applyFont="1" applyBorder="1" applyAlignment="1">
      <alignment horizontal="center" vertical="center" wrapText="1"/>
    </xf>
    <xf numFmtId="9" fontId="6" fillId="0" borderId="2" xfId="50" applyNumberFormat="1" applyFont="1" applyFill="1" applyBorder="1" applyAlignment="1">
      <alignment horizontal="center" vertical="center"/>
    </xf>
    <xf numFmtId="9" fontId="6" fillId="0" borderId="7" xfId="50" applyNumberFormat="1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2" fillId="0" borderId="7" xfId="50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vertical="center" wrapText="1"/>
    </xf>
    <xf numFmtId="0" fontId="6" fillId="0" borderId="1" xfId="4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7" fillId="0" borderId="1" xfId="5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10" fillId="0" borderId="1" xfId="50" applyNumberFormat="1" applyFont="1" applyFill="1" applyBorder="1" applyAlignment="1">
      <alignment horizontal="center" vertical="center" wrapText="1"/>
    </xf>
    <xf numFmtId="9" fontId="10" fillId="0" borderId="8" xfId="50" applyNumberFormat="1" applyFont="1" applyFill="1" applyBorder="1" applyAlignment="1">
      <alignment horizontal="center" vertical="center" wrapText="1"/>
    </xf>
    <xf numFmtId="0" fontId="7" fillId="0" borderId="7" xfId="50" applyFont="1" applyFill="1" applyBorder="1" applyAlignment="1">
      <alignment horizontal="center" vertical="center" textRotation="255" wrapText="1"/>
    </xf>
    <xf numFmtId="176" fontId="8" fillId="0" borderId="1" xfId="51" applyNumberFormat="1" applyFont="1" applyBorder="1" applyAlignment="1">
      <alignment vertical="center" wrapText="1"/>
    </xf>
    <xf numFmtId="0" fontId="7" fillId="0" borderId="7" xfId="5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B12" sqref="B12:H12"/>
    </sheetView>
  </sheetViews>
  <sheetFormatPr defaultColWidth="9" defaultRowHeight="13.5"/>
  <cols>
    <col min="6" max="6" width="4.375" customWidth="1"/>
    <col min="7" max="7" width="7.625" customWidth="1"/>
    <col min="8" max="8" width="2.375" customWidth="1"/>
    <col min="9" max="9" width="14" customWidth="1"/>
  </cols>
  <sheetData>
    <row r="1" ht="18.75" spans="1:1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56"/>
      <c r="L1" s="56"/>
      <c r="M1" s="57"/>
    </row>
    <row r="2" ht="27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0.25" spans="1:1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7" t="s">
        <v>3</v>
      </c>
      <c r="B4" s="7"/>
      <c r="C4" s="7"/>
      <c r="D4" s="8" t="s">
        <v>4</v>
      </c>
      <c r="E4" s="9"/>
      <c r="F4" s="9"/>
      <c r="G4" s="9"/>
      <c r="H4" s="9"/>
      <c r="I4" s="9"/>
      <c r="J4" s="9"/>
      <c r="K4" s="9"/>
      <c r="L4" s="9"/>
      <c r="M4" s="15"/>
    </row>
    <row r="5" ht="14.25" spans="1:13">
      <c r="A5" s="8" t="s">
        <v>5</v>
      </c>
      <c r="B5" s="9"/>
      <c r="C5" s="9"/>
      <c r="D5" s="10" t="s">
        <v>6</v>
      </c>
      <c r="E5" s="10"/>
      <c r="F5" s="10"/>
      <c r="G5" s="10"/>
      <c r="H5" s="10"/>
      <c r="I5" s="58" t="s">
        <v>7</v>
      </c>
      <c r="J5" s="59" t="s">
        <v>8</v>
      </c>
      <c r="K5" s="60"/>
      <c r="L5" s="60"/>
      <c r="M5" s="61"/>
    </row>
    <row r="6" ht="27" spans="1:13">
      <c r="A6" s="11" t="s">
        <v>9</v>
      </c>
      <c r="B6" s="11"/>
      <c r="C6" s="11"/>
      <c r="D6" s="12"/>
      <c r="E6" s="12"/>
      <c r="F6" s="13" t="s">
        <v>10</v>
      </c>
      <c r="G6" s="13" t="s">
        <v>11</v>
      </c>
      <c r="H6" s="14"/>
      <c r="I6" s="62" t="s">
        <v>12</v>
      </c>
      <c r="J6" s="63"/>
      <c r="K6" s="64" t="s">
        <v>13</v>
      </c>
      <c r="L6" s="62" t="s">
        <v>14</v>
      </c>
      <c r="M6" s="65" t="s">
        <v>15</v>
      </c>
    </row>
    <row r="7" spans="1:13">
      <c r="A7" s="11"/>
      <c r="B7" s="11"/>
      <c r="C7" s="11"/>
      <c r="D7" s="7" t="s">
        <v>16</v>
      </c>
      <c r="E7" s="7"/>
      <c r="F7" s="8">
        <v>0</v>
      </c>
      <c r="G7" s="8">
        <v>3956.42</v>
      </c>
      <c r="H7" s="15"/>
      <c r="I7" s="8">
        <v>3956.42</v>
      </c>
      <c r="J7" s="15"/>
      <c r="K7" s="66">
        <v>10</v>
      </c>
      <c r="L7" s="67">
        <f>I7/G7</f>
        <v>1</v>
      </c>
      <c r="M7" s="68">
        <v>10</v>
      </c>
    </row>
    <row r="8" spans="1:13">
      <c r="A8" s="11"/>
      <c r="B8" s="11"/>
      <c r="C8" s="11"/>
      <c r="D8" s="8" t="s">
        <v>17</v>
      </c>
      <c r="E8" s="15"/>
      <c r="F8" s="9">
        <v>0</v>
      </c>
      <c r="G8" s="8">
        <v>1192.21</v>
      </c>
      <c r="H8" s="15"/>
      <c r="I8" s="8">
        <v>1192.21</v>
      </c>
      <c r="J8" s="15"/>
      <c r="K8" s="66" t="s">
        <v>18</v>
      </c>
      <c r="L8" s="68" t="s">
        <v>18</v>
      </c>
      <c r="M8" s="68" t="s">
        <v>18</v>
      </c>
    </row>
    <row r="9" spans="1:13">
      <c r="A9" s="11"/>
      <c r="B9" s="11"/>
      <c r="C9" s="11"/>
      <c r="D9" s="8" t="s">
        <v>19</v>
      </c>
      <c r="E9" s="15"/>
      <c r="F9" s="9">
        <v>0</v>
      </c>
      <c r="G9" s="8">
        <v>2764.21</v>
      </c>
      <c r="H9" s="15"/>
      <c r="I9" s="8">
        <v>2764.21</v>
      </c>
      <c r="J9" s="15"/>
      <c r="K9" s="69" t="s">
        <v>18</v>
      </c>
      <c r="L9" s="68" t="s">
        <v>18</v>
      </c>
      <c r="M9" s="68" t="s">
        <v>18</v>
      </c>
    </row>
    <row r="10" spans="1:13">
      <c r="A10" s="11"/>
      <c r="B10" s="11"/>
      <c r="C10" s="11"/>
      <c r="D10" s="8" t="s">
        <v>20</v>
      </c>
      <c r="E10" s="15"/>
      <c r="F10" s="9"/>
      <c r="G10" s="8"/>
      <c r="H10" s="15"/>
      <c r="I10" s="70"/>
      <c r="J10" s="71"/>
      <c r="K10" s="69" t="s">
        <v>18</v>
      </c>
      <c r="L10" s="64"/>
      <c r="M10" s="68" t="s">
        <v>18</v>
      </c>
    </row>
    <row r="11" spans="1:13">
      <c r="A11" s="16" t="s">
        <v>21</v>
      </c>
      <c r="B11" s="17" t="s">
        <v>22</v>
      </c>
      <c r="C11" s="18"/>
      <c r="D11" s="18"/>
      <c r="E11" s="18"/>
      <c r="F11" s="18"/>
      <c r="G11" s="18"/>
      <c r="H11" s="19"/>
      <c r="I11" s="17" t="s">
        <v>23</v>
      </c>
      <c r="J11" s="18"/>
      <c r="K11" s="18"/>
      <c r="L11" s="18"/>
      <c r="M11" s="19"/>
    </row>
    <row r="12" ht="14.25" spans="1:13">
      <c r="A12" s="20"/>
      <c r="B12" s="17" t="s">
        <v>24</v>
      </c>
      <c r="C12" s="18"/>
      <c r="D12" s="18"/>
      <c r="E12" s="18"/>
      <c r="F12" s="18"/>
      <c r="G12" s="18"/>
      <c r="H12" s="19"/>
      <c r="I12" s="72" t="s">
        <v>25</v>
      </c>
      <c r="J12" s="73"/>
      <c r="K12" s="73"/>
      <c r="L12" s="73"/>
      <c r="M12" s="74"/>
    </row>
    <row r="13" ht="42" customHeight="1" spans="1:13">
      <c r="A13" s="21" t="s">
        <v>26</v>
      </c>
      <c r="B13" s="22" t="s">
        <v>27</v>
      </c>
      <c r="C13" s="23" t="s">
        <v>28</v>
      </c>
      <c r="D13" s="24" t="s">
        <v>29</v>
      </c>
      <c r="E13" s="25"/>
      <c r="F13" s="25"/>
      <c r="G13" s="25"/>
      <c r="H13" s="26"/>
      <c r="I13" s="75" t="s">
        <v>30</v>
      </c>
      <c r="J13" s="75" t="s">
        <v>31</v>
      </c>
      <c r="K13" s="75" t="s">
        <v>13</v>
      </c>
      <c r="L13" s="75" t="s">
        <v>15</v>
      </c>
      <c r="M13" s="76" t="s">
        <v>32</v>
      </c>
    </row>
    <row r="14" ht="67.5" spans="1:13">
      <c r="A14" s="27"/>
      <c r="B14" s="28" t="s">
        <v>33</v>
      </c>
      <c r="C14" s="29" t="s">
        <v>34</v>
      </c>
      <c r="D14" s="30" t="s">
        <v>35</v>
      </c>
      <c r="E14" s="30"/>
      <c r="F14" s="30"/>
      <c r="G14" s="30"/>
      <c r="H14" s="30"/>
      <c r="I14" s="77">
        <v>1</v>
      </c>
      <c r="J14" s="77">
        <v>1</v>
      </c>
      <c r="K14" s="78">
        <v>10</v>
      </c>
      <c r="L14" s="78">
        <v>10</v>
      </c>
      <c r="M14" s="76" t="s">
        <v>36</v>
      </c>
    </row>
    <row r="15" ht="27" spans="1:13">
      <c r="A15" s="27"/>
      <c r="B15" s="31"/>
      <c r="C15" s="32"/>
      <c r="D15" s="33" t="s">
        <v>37</v>
      </c>
      <c r="E15" s="34"/>
      <c r="F15" s="34"/>
      <c r="G15" s="34"/>
      <c r="H15" s="35"/>
      <c r="I15" s="79" t="s">
        <v>38</v>
      </c>
      <c r="J15" s="79" t="s">
        <v>39</v>
      </c>
      <c r="K15" s="78">
        <v>10</v>
      </c>
      <c r="L15" s="78">
        <v>8</v>
      </c>
      <c r="M15" s="76"/>
    </row>
    <row r="16" spans="1:13">
      <c r="A16" s="27"/>
      <c r="B16" s="31"/>
      <c r="C16" s="36" t="s">
        <v>40</v>
      </c>
      <c r="D16" s="33" t="s">
        <v>41</v>
      </c>
      <c r="E16" s="34"/>
      <c r="F16" s="34"/>
      <c r="G16" s="34"/>
      <c r="H16" s="35"/>
      <c r="I16" s="80">
        <v>100</v>
      </c>
      <c r="J16" s="81">
        <v>1</v>
      </c>
      <c r="K16" s="78">
        <v>7</v>
      </c>
      <c r="L16" s="78">
        <v>6</v>
      </c>
      <c r="M16" s="82"/>
    </row>
    <row r="17" spans="1:13">
      <c r="A17" s="27"/>
      <c r="B17" s="31"/>
      <c r="C17" s="37"/>
      <c r="D17" s="33" t="s">
        <v>42</v>
      </c>
      <c r="E17" s="34"/>
      <c r="F17" s="34"/>
      <c r="G17" s="34"/>
      <c r="H17" s="35"/>
      <c r="I17" s="83">
        <v>1</v>
      </c>
      <c r="J17" s="81" t="s">
        <v>43</v>
      </c>
      <c r="K17" s="78">
        <v>7</v>
      </c>
      <c r="L17" s="78">
        <v>5</v>
      </c>
      <c r="M17" s="82"/>
    </row>
    <row r="18" spans="1:13">
      <c r="A18" s="27"/>
      <c r="B18" s="31"/>
      <c r="C18" s="38"/>
      <c r="D18" s="33" t="s">
        <v>44</v>
      </c>
      <c r="E18" s="34"/>
      <c r="F18" s="34"/>
      <c r="G18" s="34"/>
      <c r="H18" s="35"/>
      <c r="I18" s="83">
        <v>1</v>
      </c>
      <c r="J18" s="81" t="s">
        <v>45</v>
      </c>
      <c r="K18" s="78">
        <v>6</v>
      </c>
      <c r="L18" s="78">
        <v>6</v>
      </c>
      <c r="M18" s="82"/>
    </row>
    <row r="19" ht="54" spans="1:13">
      <c r="A19" s="27"/>
      <c r="B19" s="31"/>
      <c r="C19" s="29" t="s">
        <v>46</v>
      </c>
      <c r="D19" s="33" t="s">
        <v>47</v>
      </c>
      <c r="E19" s="34"/>
      <c r="F19" s="34"/>
      <c r="G19" s="34"/>
      <c r="H19" s="35"/>
      <c r="I19" s="83">
        <v>1</v>
      </c>
      <c r="J19" s="81">
        <v>1</v>
      </c>
      <c r="K19" s="78">
        <v>5</v>
      </c>
      <c r="L19" s="78">
        <v>5</v>
      </c>
      <c r="M19" s="82" t="s">
        <v>48</v>
      </c>
    </row>
    <row r="20" ht="54" spans="1:13">
      <c r="A20" s="27"/>
      <c r="B20" s="31"/>
      <c r="C20" s="36" t="s">
        <v>49</v>
      </c>
      <c r="D20" s="33" t="s">
        <v>50</v>
      </c>
      <c r="E20" s="34"/>
      <c r="F20" s="34"/>
      <c r="G20" s="34"/>
      <c r="H20" s="35"/>
      <c r="I20" s="83">
        <v>1</v>
      </c>
      <c r="J20" s="83" t="s">
        <v>51</v>
      </c>
      <c r="K20" s="78">
        <v>5</v>
      </c>
      <c r="L20" s="78">
        <v>0</v>
      </c>
      <c r="M20" s="82" t="s">
        <v>52</v>
      </c>
    </row>
    <row r="21" ht="28" customHeight="1" spans="1:13">
      <c r="A21" s="27"/>
      <c r="B21" s="39" t="s">
        <v>53</v>
      </c>
      <c r="C21" s="40" t="s">
        <v>54</v>
      </c>
      <c r="D21" s="41" t="s">
        <v>55</v>
      </c>
      <c r="E21" s="41"/>
      <c r="F21" s="41"/>
      <c r="G21" s="41"/>
      <c r="H21" s="41"/>
      <c r="I21" s="22" t="s">
        <v>56</v>
      </c>
      <c r="J21" s="22" t="s">
        <v>57</v>
      </c>
      <c r="K21" s="78">
        <v>7</v>
      </c>
      <c r="L21" s="78">
        <v>6</v>
      </c>
      <c r="M21" s="82"/>
    </row>
    <row r="22" ht="27" spans="1:13">
      <c r="A22" s="27"/>
      <c r="B22" s="39"/>
      <c r="C22" s="40" t="s">
        <v>58</v>
      </c>
      <c r="D22" s="41" t="s">
        <v>59</v>
      </c>
      <c r="E22" s="41"/>
      <c r="F22" s="41"/>
      <c r="G22" s="41"/>
      <c r="H22" s="41"/>
      <c r="I22" s="22" t="s">
        <v>60</v>
      </c>
      <c r="J22" s="22" t="s">
        <v>61</v>
      </c>
      <c r="K22" s="78">
        <v>7</v>
      </c>
      <c r="L22" s="78">
        <v>6</v>
      </c>
      <c r="M22" s="82"/>
    </row>
    <row r="23" ht="27" spans="1:13">
      <c r="A23" s="27"/>
      <c r="B23" s="39"/>
      <c r="C23" s="40" t="s">
        <v>62</v>
      </c>
      <c r="D23" s="42" t="s">
        <v>63</v>
      </c>
      <c r="E23" s="43"/>
      <c r="F23" s="43"/>
      <c r="G23" s="43"/>
      <c r="H23" s="44"/>
      <c r="I23" s="22" t="s">
        <v>64</v>
      </c>
      <c r="J23" s="22" t="s">
        <v>64</v>
      </c>
      <c r="K23" s="78">
        <v>8</v>
      </c>
      <c r="L23" s="78">
        <v>8</v>
      </c>
      <c r="M23" s="82"/>
    </row>
    <row r="24" ht="27" spans="1:13">
      <c r="A24" s="27"/>
      <c r="B24" s="39"/>
      <c r="C24" s="45" t="s">
        <v>65</v>
      </c>
      <c r="D24" s="30" t="s">
        <v>66</v>
      </c>
      <c r="E24" s="30"/>
      <c r="F24" s="30"/>
      <c r="G24" s="30"/>
      <c r="H24" s="30"/>
      <c r="I24" s="22" t="s">
        <v>67</v>
      </c>
      <c r="J24" s="22" t="s">
        <v>68</v>
      </c>
      <c r="K24" s="78">
        <v>8</v>
      </c>
      <c r="L24" s="78">
        <v>6</v>
      </c>
      <c r="M24" s="82"/>
    </row>
    <row r="25" ht="28" customHeight="1" spans="1:13">
      <c r="A25" s="27"/>
      <c r="B25" s="46" t="s">
        <v>69</v>
      </c>
      <c r="C25" s="40" t="s">
        <v>70</v>
      </c>
      <c r="D25" s="30" t="s">
        <v>71</v>
      </c>
      <c r="E25" s="30"/>
      <c r="F25" s="30"/>
      <c r="G25" s="30"/>
      <c r="H25" s="30"/>
      <c r="I25" s="84">
        <v>0.95</v>
      </c>
      <c r="J25" s="84" t="s">
        <v>72</v>
      </c>
      <c r="K25" s="78">
        <v>5</v>
      </c>
      <c r="L25" s="78">
        <v>5</v>
      </c>
      <c r="M25" s="82"/>
    </row>
    <row r="26" ht="62" customHeight="1" spans="1:13">
      <c r="A26" s="47"/>
      <c r="B26" s="28"/>
      <c r="C26" s="48" t="s">
        <v>73</v>
      </c>
      <c r="D26" s="49" t="s">
        <v>74</v>
      </c>
      <c r="E26" s="50"/>
      <c r="F26" s="50"/>
      <c r="G26" s="50"/>
      <c r="H26" s="51"/>
      <c r="I26" s="85">
        <v>0.95</v>
      </c>
      <c r="J26" s="85" t="s">
        <v>72</v>
      </c>
      <c r="K26" s="78">
        <v>5</v>
      </c>
      <c r="L26" s="78">
        <v>5</v>
      </c>
      <c r="M26" s="82"/>
    </row>
    <row r="27" spans="1:13">
      <c r="A27" s="52" t="s">
        <v>75</v>
      </c>
      <c r="B27" s="53"/>
      <c r="C27" s="53"/>
      <c r="D27" s="53"/>
      <c r="E27" s="53"/>
      <c r="F27" s="53"/>
      <c r="G27" s="53"/>
      <c r="H27" s="53"/>
      <c r="I27" s="53"/>
      <c r="J27" s="86"/>
      <c r="K27" s="78">
        <f>SUM(K14:K26)+K7</f>
        <v>100</v>
      </c>
      <c r="L27" s="87">
        <f>SUM(L14:L26)+M7</f>
        <v>86</v>
      </c>
      <c r="M27" s="82"/>
    </row>
    <row r="28" spans="1:13">
      <c r="A28" s="54" t="s">
        <v>76</v>
      </c>
      <c r="B28" s="55" t="s">
        <v>64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88"/>
    </row>
  </sheetData>
  <mergeCells count="50">
    <mergeCell ref="A1:B1"/>
    <mergeCell ref="A2:M2"/>
    <mergeCell ref="A3:M3"/>
    <mergeCell ref="A4:C4"/>
    <mergeCell ref="D4:M4"/>
    <mergeCell ref="A5:C5"/>
    <mergeCell ref="D5:H5"/>
    <mergeCell ref="J5:M5"/>
    <mergeCell ref="D6:E6"/>
    <mergeCell ref="G6:H6"/>
    <mergeCell ref="I6:J6"/>
    <mergeCell ref="D7:E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B11:H11"/>
    <mergeCell ref="I11:M11"/>
    <mergeCell ref="B12:H12"/>
    <mergeCell ref="I12:M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A27:J27"/>
    <mergeCell ref="A11:A12"/>
    <mergeCell ref="A13:A26"/>
    <mergeCell ref="B14:B20"/>
    <mergeCell ref="B21:B24"/>
    <mergeCell ref="B25:B26"/>
    <mergeCell ref="C14:C15"/>
    <mergeCell ref="C16:C18"/>
    <mergeCell ref="A6:C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hwq</cp:lastModifiedBy>
  <dcterms:created xsi:type="dcterms:W3CDTF">2023-05-06T02:48:00Z</dcterms:created>
  <dcterms:modified xsi:type="dcterms:W3CDTF">2023-05-11T01:44:04Z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3466006CD0E94295875B853D0E919EAA_13</vt:lpwstr>
  </property>
  <property fmtid="{D5CDD505-2E9C-101B-9397-08002B2CF9AE}" pid="3" name="KSOProductBuildVer">
    <vt:lpwstr>2052-11.1.0.14309</vt:lpwstr>
  </property>
</Properties>
</file>